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<sst xmlns="http://schemas.openxmlformats.org/spreadsheetml/2006/main" count="75" uniqueCount="66">
  <si>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№№</t>
  </si>
  <si>
    <t>наименование марка</t>
  </si>
  <si>
    <t>Номер</t>
  </si>
  <si>
    <t>Год выпуска</t>
  </si>
  <si>
    <t>Первоначальная стоимость (т.р.)</t>
  </si>
  <si>
    <t>Износ (т.р.)</t>
  </si>
  <si>
    <t>Остаточная стоимость (т.р.)</t>
  </si>
  <si>
    <t>Тип кузова (легковой, грузовой, остальные)</t>
  </si>
  <si>
    <t>государственный</t>
  </si>
  <si>
    <t>технического паспорта</t>
  </si>
  <si>
    <t>шасси</t>
  </si>
  <si>
    <t>двигателя</t>
  </si>
  <si>
    <t>кузова</t>
  </si>
  <si>
    <t>легковой</t>
  </si>
  <si>
    <t>Автомобиль ВАЗ -21154</t>
  </si>
  <si>
    <t>У 586 АВ</t>
  </si>
  <si>
    <t>63 МН 937054</t>
  </si>
  <si>
    <t>ХТА21154074497881</t>
  </si>
  <si>
    <t>реестровый номер</t>
  </si>
  <si>
    <t>УС 2141</t>
  </si>
  <si>
    <t>Погрузчик универсальный ПУ-0,7 на базе трактора "Беларус-82.1"</t>
  </si>
  <si>
    <t>ВЕ 620542</t>
  </si>
  <si>
    <t>0019/808105499</t>
  </si>
  <si>
    <t>Прицеп тракторный 2ПТС-4,5</t>
  </si>
  <si>
    <t>ВЕ 660494</t>
  </si>
  <si>
    <t>отсутствует</t>
  </si>
  <si>
    <t>итого</t>
  </si>
  <si>
    <t>Правообладатель</t>
  </si>
  <si>
    <t>ограничение</t>
  </si>
  <si>
    <t>вид</t>
  </si>
  <si>
    <t>основание возникновения права</t>
  </si>
  <si>
    <t>основание прекращения права</t>
  </si>
  <si>
    <t>аренда 5 лет</t>
  </si>
  <si>
    <t>Администрация Рыбасовского сельского поселения</t>
  </si>
  <si>
    <t>основание возникновения</t>
  </si>
  <si>
    <t>основание прекращения</t>
  </si>
  <si>
    <t>муниципальный контракт № 1-9Л/АУК от 26.07.2010г.</t>
  </si>
  <si>
    <t>муниципальный контракт №80 от 28.09.2007г.</t>
  </si>
  <si>
    <t>П23000000001</t>
  </si>
  <si>
    <t>П23000000002</t>
  </si>
  <si>
    <t>П23000000003</t>
  </si>
  <si>
    <t>Движимое имущество, особо ценное движимое имущество (транспорт)</t>
  </si>
  <si>
    <t>П23000000004</t>
  </si>
  <si>
    <t>Постановление Администрации Сальского района № 518 от 02.04.2012г.</t>
  </si>
  <si>
    <t>автобус КАВЗ 397652</t>
  </si>
  <si>
    <t>О525ТС</t>
  </si>
  <si>
    <t>45 МА 048779</t>
  </si>
  <si>
    <t>ЕА 6623</t>
  </si>
  <si>
    <t>СА 246670</t>
  </si>
  <si>
    <t>П23000000005</t>
  </si>
  <si>
    <t>муниципальный контракт №3-АУК от 05.08.2013г.</t>
  </si>
  <si>
    <t>ИП (КФХ) Лукьянченко</t>
  </si>
  <si>
    <t>Договор аренды от 30.11.2015г.</t>
  </si>
  <si>
    <t>П23000000006</t>
  </si>
  <si>
    <t>муниципальный контракт №1-АУК от 11.09.2017 г.</t>
  </si>
  <si>
    <t>Автомобиль LADA GRANTA 219110</t>
  </si>
  <si>
    <t>М361ХР 161</t>
  </si>
  <si>
    <t>61 55 693601</t>
  </si>
  <si>
    <t>ХТА219110JY264417</t>
  </si>
  <si>
    <t>полуприцеп тракторный ПТ 1-1,8 (ССМ027)</t>
  </si>
  <si>
    <t>Глава  Администрации Рыбасовского</t>
  </si>
  <si>
    <t>сельского поселения                                         _____________   А.П. Неберикутин</t>
  </si>
  <si>
    <t>Главный   бухгалтер                                          _____________   О.В. Трусова</t>
  </si>
  <si>
    <t>Ведущий специалист  по земельным</t>
  </si>
  <si>
    <t>и  имущественным  делам                                _____________   А.Р. Мыслевская</t>
  </si>
  <si>
    <t>на 01.01.2020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</si>
</sst>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[$-FC19]d\ mmmm\ yyyy\ &quot;г.&quot;"/>
    <numFmt numFmtId="174" formatCode="000000"/>
    <numFmt numFmtId="175" formatCode="00000\-0000"/>
    <numFmt numFmtId="176" formatCode="0.00000_ ;[Red]\-0.00000\ "/>
    <numFmt numFmtId="177" formatCode="0.00000"/>
    <numFmt numFmtId="178" formatCode="0.000000000000E+00"/>
    <numFmt numFmtId="179" formatCode="0.00000;[Red]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60" applyNumberFormat="1" applyFont="1" applyBorder="1" applyAlignment="1">
      <alignment/>
    </xf>
    <xf numFmtId="0" fontId="0" fillId="0" borderId="10" xfId="0" applyBorder="1" applyAlignment="1">
      <alignment textRotation="90" wrapText="1"/>
    </xf>
    <xf numFmtId="49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171" fontId="0" fillId="0" borderId="14" xfId="60" applyFont="1" applyBorder="1" applyAlignment="1">
      <alignment horizontal="center" wrapText="1"/>
    </xf>
    <xf numFmtId="171" fontId="0" fillId="0" borderId="15" xfId="60" applyFont="1" applyBorder="1" applyAlignment="1">
      <alignment horizontal="center" wrapText="1"/>
    </xf>
    <xf numFmtId="171" fontId="0" fillId="0" borderId="16" xfId="6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E1">
      <selection activeCell="G2" sqref="G2:L2"/>
    </sheetView>
  </sheetViews>
  <sheetFormatPr defaultColWidth="9.00390625" defaultRowHeight="12.75"/>
  <cols>
    <col min="1" max="1" width="4.875" style="0" customWidth="1"/>
    <col min="2" max="2" width="14.00390625" style="0" customWidth="1"/>
    <col min="3" max="3" width="13.00390625" style="0" customWidth="1"/>
    <col min="4" max="4" width="10.25390625" style="0" customWidth="1"/>
    <col min="5" max="5" width="19.375" style="0" customWidth="1"/>
    <col min="6" max="6" width="12.625" style="0" customWidth="1"/>
    <col min="7" max="7" width="13.25390625" style="0" customWidth="1"/>
    <col min="8" max="8" width="9.875" style="0" customWidth="1"/>
    <col min="9" max="9" width="10.25390625" style="0" customWidth="1"/>
    <col min="10" max="10" width="18.25390625" style="0" customWidth="1"/>
    <col min="12" max="12" width="13.75390625" style="0" customWidth="1"/>
    <col min="13" max="13" width="12.375" style="0" customWidth="1"/>
    <col min="14" max="14" width="12.125" style="0" customWidth="1"/>
    <col min="15" max="15" width="11.00390625" style="0" customWidth="1"/>
    <col min="16" max="16" width="10.875" style="0" customWidth="1"/>
    <col min="18" max="18" width="10.75390625" style="0" customWidth="1"/>
  </cols>
  <sheetData>
    <row r="1" ht="12.75">
      <c r="I1" t="s">
        <v>41</v>
      </c>
    </row>
    <row r="2" spans="7:12" ht="12.75">
      <c r="G2" s="13" t="s">
        <v>65</v>
      </c>
      <c r="H2" s="13"/>
      <c r="I2" s="13"/>
      <c r="J2" s="13"/>
      <c r="K2" s="13"/>
      <c r="L2" s="13"/>
    </row>
    <row r="3" spans="1:19" ht="51" customHeight="1">
      <c r="A3" s="11" t="s">
        <v>0</v>
      </c>
      <c r="B3" s="11" t="s">
        <v>18</v>
      </c>
      <c r="C3" s="11" t="s">
        <v>30</v>
      </c>
      <c r="D3" s="11" t="s">
        <v>31</v>
      </c>
      <c r="E3" s="11" t="s">
        <v>1</v>
      </c>
      <c r="F3" s="19" t="s">
        <v>2</v>
      </c>
      <c r="G3" s="20"/>
      <c r="H3" s="20"/>
      <c r="I3" s="20"/>
      <c r="J3" s="21"/>
      <c r="K3" s="11" t="s">
        <v>3</v>
      </c>
      <c r="L3" s="11" t="s">
        <v>4</v>
      </c>
      <c r="M3" s="11" t="s">
        <v>5</v>
      </c>
      <c r="N3" s="11" t="s">
        <v>6</v>
      </c>
      <c r="O3" s="11" t="s">
        <v>7</v>
      </c>
      <c r="P3" s="17" t="s">
        <v>27</v>
      </c>
      <c r="Q3" s="14" t="s">
        <v>28</v>
      </c>
      <c r="R3" s="15"/>
      <c r="S3" s="16"/>
    </row>
    <row r="4" spans="1:19" ht="61.5">
      <c r="A4" s="12"/>
      <c r="B4" s="12"/>
      <c r="C4" s="12"/>
      <c r="D4" s="12"/>
      <c r="E4" s="12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12"/>
      <c r="L4" s="12"/>
      <c r="M4" s="12"/>
      <c r="N4" s="12"/>
      <c r="O4" s="12"/>
      <c r="P4" s="18"/>
      <c r="Q4" s="6" t="s">
        <v>29</v>
      </c>
      <c r="R4" s="6" t="s">
        <v>34</v>
      </c>
      <c r="S4" s="6" t="s">
        <v>35</v>
      </c>
    </row>
    <row r="5" spans="1:19" ht="76.5">
      <c r="A5" s="1">
        <v>1</v>
      </c>
      <c r="B5" s="3" t="s">
        <v>38</v>
      </c>
      <c r="C5" s="7" t="s">
        <v>37</v>
      </c>
      <c r="D5" s="7"/>
      <c r="E5" s="2" t="s">
        <v>14</v>
      </c>
      <c r="F5" s="1" t="s">
        <v>15</v>
      </c>
      <c r="G5" s="1" t="s">
        <v>16</v>
      </c>
      <c r="H5" s="1"/>
      <c r="I5" s="1">
        <v>4729442</v>
      </c>
      <c r="J5" s="1" t="s">
        <v>17</v>
      </c>
      <c r="K5" s="1">
        <v>2007</v>
      </c>
      <c r="L5" s="9">
        <v>234000</v>
      </c>
      <c r="M5" s="9">
        <v>234000</v>
      </c>
      <c r="N5" s="9">
        <f aca="true" t="shared" si="0" ref="N5:N10">L5-M5</f>
        <v>0</v>
      </c>
      <c r="O5" s="1" t="s">
        <v>13</v>
      </c>
      <c r="P5" s="2" t="s">
        <v>33</v>
      </c>
      <c r="Q5" s="6"/>
      <c r="R5" s="6"/>
      <c r="S5" s="6"/>
    </row>
    <row r="6" spans="1:19" ht="63.75">
      <c r="A6" s="1">
        <v>2</v>
      </c>
      <c r="B6" s="3" t="s">
        <v>39</v>
      </c>
      <c r="C6" s="7" t="s">
        <v>36</v>
      </c>
      <c r="D6" s="7"/>
      <c r="E6" s="2" t="s">
        <v>20</v>
      </c>
      <c r="F6" s="1" t="s">
        <v>19</v>
      </c>
      <c r="G6" s="1" t="s">
        <v>21</v>
      </c>
      <c r="H6" s="1"/>
      <c r="I6" s="5">
        <v>531562</v>
      </c>
      <c r="J6" s="1" t="s">
        <v>22</v>
      </c>
      <c r="K6" s="1">
        <v>2010</v>
      </c>
      <c r="L6" s="10">
        <v>639990</v>
      </c>
      <c r="M6" s="10">
        <v>639990</v>
      </c>
      <c r="N6" s="9">
        <f t="shared" si="0"/>
        <v>0</v>
      </c>
      <c r="O6" s="4"/>
      <c r="P6" s="2" t="s">
        <v>51</v>
      </c>
      <c r="Q6" s="2" t="s">
        <v>32</v>
      </c>
      <c r="R6" s="2" t="s">
        <v>52</v>
      </c>
      <c r="S6" s="6"/>
    </row>
    <row r="7" spans="1:19" ht="63.75">
      <c r="A7" s="1">
        <v>3</v>
      </c>
      <c r="B7" s="3" t="s">
        <v>40</v>
      </c>
      <c r="C7" s="7" t="s">
        <v>36</v>
      </c>
      <c r="D7" s="7"/>
      <c r="E7" s="2" t="s">
        <v>23</v>
      </c>
      <c r="F7" s="1" t="s">
        <v>19</v>
      </c>
      <c r="G7" s="1" t="s">
        <v>24</v>
      </c>
      <c r="H7" s="1"/>
      <c r="I7" s="1" t="s">
        <v>25</v>
      </c>
      <c r="J7" s="1">
        <v>5634</v>
      </c>
      <c r="K7" s="1">
        <v>2010</v>
      </c>
      <c r="L7" s="9">
        <v>174990</v>
      </c>
      <c r="M7" s="9">
        <v>174990</v>
      </c>
      <c r="N7" s="9">
        <f t="shared" si="0"/>
        <v>0</v>
      </c>
      <c r="O7" s="1"/>
      <c r="P7" s="2" t="s">
        <v>51</v>
      </c>
      <c r="Q7" s="2" t="s">
        <v>32</v>
      </c>
      <c r="R7" s="2" t="s">
        <v>52</v>
      </c>
      <c r="S7" s="6"/>
    </row>
    <row r="8" spans="1:19" ht="89.25">
      <c r="A8" s="1">
        <v>4</v>
      </c>
      <c r="B8" s="3" t="s">
        <v>42</v>
      </c>
      <c r="C8" s="7" t="s">
        <v>43</v>
      </c>
      <c r="D8" s="7"/>
      <c r="E8" s="2" t="s">
        <v>44</v>
      </c>
      <c r="F8" s="1" t="s">
        <v>45</v>
      </c>
      <c r="G8" s="1" t="s">
        <v>46</v>
      </c>
      <c r="H8" s="1">
        <v>330740</v>
      </c>
      <c r="I8" s="1">
        <v>51017402</v>
      </c>
      <c r="J8" s="8">
        <v>39765250037896</v>
      </c>
      <c r="K8" s="1">
        <v>2005</v>
      </c>
      <c r="L8" s="9">
        <v>608321.88</v>
      </c>
      <c r="M8" s="9">
        <v>608321.88</v>
      </c>
      <c r="N8" s="9">
        <f t="shared" si="0"/>
        <v>0</v>
      </c>
      <c r="O8" s="1"/>
      <c r="P8" s="2" t="s">
        <v>33</v>
      </c>
      <c r="Q8" s="2"/>
      <c r="R8" s="2"/>
      <c r="S8" s="6"/>
    </row>
    <row r="9" spans="1:19" ht="76.5">
      <c r="A9" s="1">
        <v>5</v>
      </c>
      <c r="B9" s="3" t="s">
        <v>49</v>
      </c>
      <c r="C9" s="7" t="s">
        <v>50</v>
      </c>
      <c r="D9" s="7"/>
      <c r="E9" s="2" t="s">
        <v>59</v>
      </c>
      <c r="F9" s="1" t="s">
        <v>47</v>
      </c>
      <c r="G9" s="1" t="s">
        <v>48</v>
      </c>
      <c r="H9" s="1"/>
      <c r="I9" s="1"/>
      <c r="J9" s="8"/>
      <c r="K9" s="1">
        <v>2013</v>
      </c>
      <c r="L9" s="9">
        <v>48000</v>
      </c>
      <c r="M9" s="9">
        <v>30400</v>
      </c>
      <c r="N9" s="9">
        <f t="shared" si="0"/>
        <v>17600</v>
      </c>
      <c r="O9" s="1"/>
      <c r="P9" s="2" t="s">
        <v>33</v>
      </c>
      <c r="Q9" s="2"/>
      <c r="R9" s="2"/>
      <c r="S9" s="6"/>
    </row>
    <row r="10" spans="1:19" ht="76.5">
      <c r="A10" s="1">
        <v>6</v>
      </c>
      <c r="B10" s="3" t="s">
        <v>53</v>
      </c>
      <c r="C10" s="7" t="s">
        <v>54</v>
      </c>
      <c r="D10" s="7"/>
      <c r="E10" s="2" t="s">
        <v>55</v>
      </c>
      <c r="F10" s="1" t="s">
        <v>56</v>
      </c>
      <c r="G10" s="1" t="s">
        <v>57</v>
      </c>
      <c r="H10" s="1"/>
      <c r="I10" s="1">
        <v>6609399</v>
      </c>
      <c r="J10" s="8" t="s">
        <v>58</v>
      </c>
      <c r="K10" s="1">
        <v>2017</v>
      </c>
      <c r="L10" s="9">
        <v>492500</v>
      </c>
      <c r="M10" s="9">
        <v>221624.91</v>
      </c>
      <c r="N10" s="9">
        <f t="shared" si="0"/>
        <v>270875.08999999997</v>
      </c>
      <c r="O10" s="1" t="s">
        <v>13</v>
      </c>
      <c r="P10" s="2" t="s">
        <v>33</v>
      </c>
      <c r="Q10" s="2"/>
      <c r="R10" s="2"/>
      <c r="S10" s="6"/>
    </row>
    <row r="11" spans="1:19" ht="12.75">
      <c r="A11" s="1"/>
      <c r="B11" s="1"/>
      <c r="C11" s="2"/>
      <c r="D11" s="2"/>
      <c r="E11" s="1" t="s">
        <v>26</v>
      </c>
      <c r="F11" s="1"/>
      <c r="G11" s="1"/>
      <c r="H11" s="1"/>
      <c r="I11" s="1"/>
      <c r="J11" s="1"/>
      <c r="K11" s="1"/>
      <c r="L11" s="1">
        <f>SUM(L5:L10)</f>
        <v>2197801.88</v>
      </c>
      <c r="M11" s="9">
        <f>M5+M6+M7+M8+M9+M10</f>
        <v>1909326.7899999998</v>
      </c>
      <c r="N11" s="1">
        <f>N5+N6+N7+N8+N9+N10</f>
        <v>288475.08999999997</v>
      </c>
      <c r="O11" s="1"/>
      <c r="P11" s="2"/>
      <c r="Q11" s="6"/>
      <c r="R11" s="6"/>
      <c r="S11" s="6"/>
    </row>
    <row r="15" ht="12.75">
      <c r="B15" t="s">
        <v>60</v>
      </c>
    </row>
    <row r="16" ht="12.75">
      <c r="B16" t="s">
        <v>61</v>
      </c>
    </row>
    <row r="19" ht="12.75">
      <c r="B19" t="s">
        <v>62</v>
      </c>
    </row>
    <row r="22" ht="12.75">
      <c r="B22" t="s">
        <v>63</v>
      </c>
    </row>
    <row r="23" ht="12.75">
      <c r="B23" t="s">
        <v>64</v>
      </c>
    </row>
  </sheetData>
  <sheetProtection/>
  <mergeCells count="14">
    <mergeCell ref="G2:L2"/>
    <mergeCell ref="L3:L4"/>
    <mergeCell ref="M3:M4"/>
    <mergeCell ref="N3:N4"/>
    <mergeCell ref="Q3:S3"/>
    <mergeCell ref="O3:O4"/>
    <mergeCell ref="P3:P4"/>
    <mergeCell ref="F3:J3"/>
    <mergeCell ref="E3:E4"/>
    <mergeCell ref="A3:A4"/>
    <mergeCell ref="K3:K4"/>
    <mergeCell ref="B3:B4"/>
    <mergeCell ref="C3:C4"/>
    <mergeCell ref="D3:D4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NEDVOLODYA</dc:creator>
  <cp:keywords/>
  <dc:description/>
  <cp:lastModifiedBy>User</cp:lastModifiedBy>
  <cp:lastPrinted>2020-02-28T05:09:41Z</cp:lastPrinted>
  <dcterms:created xsi:type="dcterms:W3CDTF">2008-08-11T07:43:38Z</dcterms:created>
  <dcterms:modified xsi:type="dcterms:W3CDTF">2020-11-20T11:33:37Z</dcterms:modified>
  <cp:category/>
  <cp:version/>
  <cp:contentType/>
  <cp:contentStatus/>
</cp:coreProperties>
</file>